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our Metrics" sheetId="1" state="visible" r:id="rId1"/>
    <sheet xmlns:r="http://schemas.openxmlformats.org/officeDocument/2006/relationships" name="Vertical Benchmark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5">
    <font>
      <name val="Calibri"/>
      <family val="2"/>
      <color theme="1"/>
      <sz val="11"/>
      <scheme val="minor"/>
    </font>
    <font>
      <b val="1"/>
      <color rgb="001E3A5F"/>
      <sz val="14"/>
    </font>
    <font>
      <i val="1"/>
    </font>
    <font>
      <b val="1"/>
      <color rgb="00FFFFFF"/>
      <sz val="11"/>
    </font>
    <font>
      <b val="1"/>
    </font>
  </fonts>
  <fills count="5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FFF7E6"/>
        <bgColor rgb="00FFF7E6"/>
      </patternFill>
    </fill>
    <fill>
      <patternFill patternType="solid">
        <fgColor rgb="00E6F4EA"/>
        <bgColor rgb="00E6F4E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4" fillId="0" borderId="1" pivotButton="0" quotePrefix="0" xfId="0"/>
    <xf numFmtId="164" fontId="0" fillId="3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4" fillId="4" borderId="1" pivotButton="0" quotePrefix="0" xfId="0"/>
    <xf numFmtId="165" fontId="0" fillId="3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2" fontId="0" fillId="3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165" fontId="0" fillId="0" borderId="1" pivotButton="0" quotePrefix="0" xfId="0"/>
    <xf numFmtId="0" fontId="0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Raise Ready — SaaS Benchmark Comparison</t>
        </is>
      </c>
    </row>
    <row r="2">
      <c r="A2" s="2" t="inlineStr">
        <is>
          <t>Enter your metrics. See how you stack up against stage-specific benchmarks.</t>
        </is>
      </c>
    </row>
    <row r="4">
      <c r="A4" s="3" t="inlineStr">
        <is>
          <t>Metric</t>
        </is>
      </c>
      <c r="B4" s="3" t="inlineStr">
        <is>
          <t>Your Value</t>
        </is>
      </c>
      <c r="C4" s="3" t="inlineStr">
        <is>
          <t>Seed Benchmark</t>
        </is>
      </c>
      <c r="D4" s="3" t="inlineStr">
        <is>
          <t>Series A Benchmark</t>
        </is>
      </c>
      <c r="E4" s="3" t="inlineStr">
        <is>
          <t>Series B Benchmark</t>
        </is>
      </c>
      <c r="F4" s="3" t="inlineStr">
        <is>
          <t>Rating</t>
        </is>
      </c>
    </row>
    <row r="5">
      <c r="A5" s="4" t="inlineStr">
        <is>
          <t>ARR ($)</t>
        </is>
      </c>
      <c r="B5" s="5" t="n">
        <v>2500000</v>
      </c>
      <c r="C5" s="6" t="n">
        <v>500000</v>
      </c>
      <c r="D5" s="6" t="n">
        <v>3000000</v>
      </c>
      <c r="E5" s="6" t="n">
        <v>15000000</v>
      </c>
      <c r="F5" s="7">
        <f>IF(B5&gt;=E5,"Series B tier",IF(B5&gt;=D5,"Series A tier",IF(B5&gt;=C5,"Seed tier","Below Seed")))</f>
        <v/>
      </c>
    </row>
    <row r="6">
      <c r="A6" s="4" t="inlineStr">
        <is>
          <t>YoY Growth (%)</t>
        </is>
      </c>
      <c r="B6" s="8" t="n">
        <v>1.5</v>
      </c>
      <c r="C6" s="9" t="n">
        <v>3</v>
      </c>
      <c r="D6" s="9" t="n">
        <v>2</v>
      </c>
      <c r="E6" s="9" t="n">
        <v>1.5</v>
      </c>
      <c r="F6" s="7">
        <f>IF(B6&gt;=E6,"Series B tier",IF(B6&gt;=D6,"Series A tier",IF(B6&gt;=C6,"Seed tier","Below Seed")))</f>
        <v/>
      </c>
    </row>
    <row r="7">
      <c r="A7" s="4" t="inlineStr">
        <is>
          <t>Gross Margin (%)</t>
        </is>
      </c>
      <c r="B7" s="8" t="n">
        <v>0.75</v>
      </c>
      <c r="C7" s="9" t="n">
        <v>0.7</v>
      </c>
      <c r="D7" s="9" t="n">
        <v>0.75</v>
      </c>
      <c r="E7" s="9" t="n">
        <v>0.8</v>
      </c>
      <c r="F7" s="7">
        <f>IF(B7&gt;=E7,"Series B tier",IF(B7&gt;=D7,"Series A tier",IF(B7&gt;=C7,"Seed tier","Below Seed")))</f>
        <v/>
      </c>
    </row>
    <row r="8">
      <c r="A8" s="4" t="inlineStr">
        <is>
          <t>Net Revenue Retention (%)</t>
        </is>
      </c>
      <c r="B8" s="8" t="n">
        <v>1.1</v>
      </c>
      <c r="C8" s="9" t="n">
        <v>1</v>
      </c>
      <c r="D8" s="9" t="n">
        <v>1.1</v>
      </c>
      <c r="E8" s="9" t="n">
        <v>1.2</v>
      </c>
      <c r="F8" s="7">
        <f>IF(B8&gt;=E8,"Series B tier",IF(B8&gt;=D8,"Series A tier",IF(B8&gt;=C8,"Seed tier","Below Seed")))</f>
        <v/>
      </c>
    </row>
    <row r="9">
      <c r="A9" s="4" t="inlineStr">
        <is>
          <t>Gross Revenue Retention (%)</t>
        </is>
      </c>
      <c r="B9" s="8" t="n">
        <v>0.9</v>
      </c>
      <c r="C9" s="9" t="n">
        <v>0.85</v>
      </c>
      <c r="D9" s="9" t="n">
        <v>0.9</v>
      </c>
      <c r="E9" s="9" t="n">
        <v>0.92</v>
      </c>
      <c r="F9" s="7">
        <f>IF(B9&gt;=E9,"Series B tier",IF(B9&gt;=D9,"Series A tier",IF(B9&gt;=C9,"Seed tier","Below Seed")))</f>
        <v/>
      </c>
    </row>
    <row r="10">
      <c r="A10" s="4" t="inlineStr">
        <is>
          <t>Monthly Gross Churn (%)</t>
        </is>
      </c>
      <c r="B10" s="8" t="n">
        <v>0.02</v>
      </c>
      <c r="C10" s="9" t="n">
        <v>0.04</v>
      </c>
      <c r="D10" s="9" t="n">
        <v>0.02</v>
      </c>
      <c r="E10" s="9" t="n">
        <v>0.01</v>
      </c>
      <c r="F10" s="7">
        <f>IF(B10&lt;=E10,"Series B tier",IF(B10&lt;=D10,"Series A tier",IF(B10&lt;=C10,"Seed tier","Below Seed")))</f>
        <v/>
      </c>
    </row>
    <row r="11">
      <c r="A11" s="4" t="inlineStr">
        <is>
          <t>LTV:CAC ratio</t>
        </is>
      </c>
      <c r="B11" s="10" t="n">
        <v>3.2</v>
      </c>
      <c r="C11" s="11" t="n">
        <v>2</v>
      </c>
      <c r="D11" s="11" t="n">
        <v>3</v>
      </c>
      <c r="E11" s="11" t="n">
        <v>4</v>
      </c>
      <c r="F11" s="7">
        <f>IF(B11&gt;=E11,"Series B tier",IF(B11&gt;=D11,"Series A tier",IF(B11&gt;=C11,"Seed tier","Below Seed")))</f>
        <v/>
      </c>
    </row>
    <row r="12">
      <c r="A12" s="4" t="inlineStr">
        <is>
          <t>CAC Payback (months)</t>
        </is>
      </c>
      <c r="B12" s="10" t="n">
        <v>14</v>
      </c>
      <c r="C12" s="11" t="n">
        <v>18</v>
      </c>
      <c r="D12" s="11" t="n">
        <v>15</v>
      </c>
      <c r="E12" s="11" t="n">
        <v>12</v>
      </c>
      <c r="F12" s="7">
        <f>IF(B12&lt;=E12,"Series B tier",IF(B12&lt;=D12,"Series A tier",IF(B12&lt;=C12,"Seed tier","Below Seed")))</f>
        <v/>
      </c>
    </row>
    <row r="13">
      <c r="A13" s="4" t="inlineStr">
        <is>
          <t>Burn Multiple</t>
        </is>
      </c>
      <c r="B13" s="10" t="n">
        <v>1.4</v>
      </c>
      <c r="C13" s="11" t="n">
        <v>2</v>
      </c>
      <c r="D13" s="11" t="n">
        <v>1.5</v>
      </c>
      <c r="E13" s="11" t="n">
        <v>1</v>
      </c>
      <c r="F13" s="7">
        <f>IF(B13&lt;=E13,"Series B tier",IF(B13&lt;=D13,"Series A tier",IF(B13&lt;=C13,"Seed tier","Below Seed")))</f>
        <v/>
      </c>
    </row>
    <row r="14">
      <c r="A14" s="4" t="inlineStr">
        <is>
          <t>Rule of 40 (%)</t>
        </is>
      </c>
      <c r="B14" s="8" t="n">
        <v>0.45</v>
      </c>
      <c r="C14" s="9" t="n">
        <v>0.3</v>
      </c>
      <c r="D14" s="9" t="n">
        <v>0.4</v>
      </c>
      <c r="E14" s="9" t="n">
        <v>0.5</v>
      </c>
      <c r="F14" s="7">
        <f>IF(B14&gt;=E14,"Series B tier",IF(B14&gt;=D14,"Series A tier",IF(B14&gt;=C14,"Seed tier","Below Seed")))</f>
        <v/>
      </c>
    </row>
    <row r="15">
      <c r="A15" s="4" t="inlineStr">
        <is>
          <t>Magic Number</t>
        </is>
      </c>
      <c r="B15" s="10" t="n">
        <v>0.9</v>
      </c>
      <c r="C15" s="11" t="n">
        <v>0.6</v>
      </c>
      <c r="D15" s="11" t="n">
        <v>0.8</v>
      </c>
      <c r="E15" s="11" t="n">
        <v>1</v>
      </c>
      <c r="F15" s="7">
        <f>IF(B15&gt;=E15,"Series B tier",IF(B15&gt;=D15,"Series A tier",IF(B15&gt;=C15,"Seed tier","Below Seed")))</f>
        <v/>
      </c>
    </row>
    <row r="16">
      <c r="A16" s="4" t="inlineStr">
        <is>
          <t>S&amp;M % of revenue</t>
        </is>
      </c>
      <c r="B16" s="8" t="n">
        <v>0.45</v>
      </c>
      <c r="C16" s="9" t="n">
        <v>0.6</v>
      </c>
      <c r="D16" s="9" t="n">
        <v>0.5</v>
      </c>
      <c r="E16" s="9" t="n">
        <v>0.4</v>
      </c>
      <c r="F16" s="7">
        <f>IF(B16&lt;=E16,"Series B tier",IF(B16&lt;=D16,"Series A tier",IF(B16&lt;=C16,"Seed tier","Below Seed")))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" t="inlineStr">
        <is>
          <t>Benchmarks by Vertical (2026 Series A/B median)</t>
        </is>
      </c>
    </row>
    <row r="3">
      <c r="A3" s="3" t="inlineStr">
        <is>
          <t>Vertical</t>
        </is>
      </c>
      <c r="B3" s="3" t="inlineStr">
        <is>
          <t>NRR median</t>
        </is>
      </c>
      <c r="C3" s="3" t="inlineStr">
        <is>
          <t>Rule of 40 median</t>
        </is>
      </c>
      <c r="D3" s="3" t="inlineStr">
        <is>
          <t>Gross Margin median</t>
        </is>
      </c>
      <c r="E3" s="3" t="inlineStr">
        <is>
          <t>CAC Payback (months)</t>
        </is>
      </c>
      <c r="F3" s="3" t="inlineStr">
        <is>
          <t>Churn (annual)</t>
        </is>
      </c>
    </row>
    <row r="4">
      <c r="A4" s="4" t="inlineStr">
        <is>
          <t>Horizontal B2B SaaS</t>
        </is>
      </c>
      <c r="B4" s="12" t="n">
        <v>1.12</v>
      </c>
      <c r="C4" s="12" t="n">
        <v>0.42</v>
      </c>
      <c r="D4" s="12" t="n">
        <v>0.78</v>
      </c>
      <c r="E4" s="13" t="n">
        <v>15</v>
      </c>
      <c r="F4" s="12" t="n">
        <v>0.08</v>
      </c>
    </row>
    <row r="5">
      <c r="A5" s="4" t="inlineStr">
        <is>
          <t>Vertical SaaS</t>
        </is>
      </c>
      <c r="B5" s="12" t="n">
        <v>1.1</v>
      </c>
      <c r="C5" s="12" t="n">
        <v>0.45</v>
      </c>
      <c r="D5" s="12" t="n">
        <v>0.75</v>
      </c>
      <c r="E5" s="13" t="n">
        <v>14</v>
      </c>
      <c r="F5" s="12" t="n">
        <v>0.06</v>
      </c>
    </row>
    <row r="6">
      <c r="A6" s="4" t="inlineStr">
        <is>
          <t>Developer tools</t>
        </is>
      </c>
      <c r="B6" s="12" t="n">
        <v>1.2</v>
      </c>
      <c r="C6" s="12" t="n">
        <v>0.4</v>
      </c>
      <c r="D6" s="12" t="n">
        <v>0.82</v>
      </c>
      <c r="E6" s="13" t="n">
        <v>13</v>
      </c>
      <c r="F6" s="12" t="n">
        <v>0.09</v>
      </c>
    </row>
    <row r="7">
      <c r="A7" s="4" t="inlineStr">
        <is>
          <t>SMB SaaS</t>
        </is>
      </c>
      <c r="B7" s="12" t="n">
        <v>1</v>
      </c>
      <c r="C7" s="12" t="n">
        <v>0.35</v>
      </c>
      <c r="D7" s="12" t="n">
        <v>0.72</v>
      </c>
      <c r="E7" s="13" t="n">
        <v>18</v>
      </c>
      <c r="F7" s="12" t="n">
        <v>0.18</v>
      </c>
    </row>
    <row r="8">
      <c r="A8" s="4" t="inlineStr">
        <is>
          <t>Enterprise SaaS</t>
        </is>
      </c>
      <c r="B8" s="12" t="n">
        <v>1.18</v>
      </c>
      <c r="C8" s="12" t="n">
        <v>0.48</v>
      </c>
      <c r="D8" s="12" t="n">
        <v>0.8</v>
      </c>
      <c r="E8" s="13" t="n">
        <v>13</v>
      </c>
      <c r="F8" s="12" t="n">
        <v>0.05</v>
      </c>
    </row>
    <row r="9">
      <c r="A9" s="4" t="inlineStr">
        <is>
          <t>AI infrastructure</t>
        </is>
      </c>
      <c r="B9" s="12" t="n">
        <v>1.25</v>
      </c>
      <c r="C9" s="12" t="n">
        <v>0.3</v>
      </c>
      <c r="D9" s="12" t="n">
        <v>0.6</v>
      </c>
      <c r="E9" s="13" t="n">
        <v>16</v>
      </c>
      <c r="F9" s="12" t="n">
        <v>0.1</v>
      </c>
    </row>
    <row r="10">
      <c r="A10" s="4" t="inlineStr">
        <is>
          <t>AI applications</t>
        </is>
      </c>
      <c r="B10" s="12" t="n">
        <v>1.15</v>
      </c>
      <c r="C10" s="12" t="n">
        <v>0.35</v>
      </c>
      <c r="D10" s="12" t="n">
        <v>0.7</v>
      </c>
      <c r="E10" s="13" t="n">
        <v>15</v>
      </c>
      <c r="F10" s="12" t="n">
        <v>0.12</v>
      </c>
    </row>
    <row r="11">
      <c r="A11" s="4" t="inlineStr">
        <is>
          <t>Consumer subscription</t>
        </is>
      </c>
      <c r="B11" s="12" t="n">
        <v>1.05</v>
      </c>
      <c r="C11" s="12" t="n">
        <v>0.25</v>
      </c>
      <c r="D11" s="12" t="n">
        <v>0.65</v>
      </c>
      <c r="E11" s="13" t="n">
        <v>10</v>
      </c>
      <c r="F11" s="12" t="n">
        <v>0.3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2026-04-19T15:03:17Z</dcterms:created>
  <dcterms:modified xmlns:dcterms="http://purl.org/dc/terms/" xmlns:xsi="http://www.w3.org/2001/XMLSchema-instance" xsi:type="dcterms:W3CDTF">2026-04-19T15:03:17Z</dcterms:modified>
</cp:coreProperties>
</file>